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3 Mart 2025\"/>
    </mc:Choice>
  </mc:AlternateContent>
  <xr:revisionPtr revIDLastSave="0" documentId="13_ncr:1_{C4FE2347-21BA-42F7-B23D-B647FF7D6C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7" i="1"/>
  <c r="C11" i="1"/>
  <c r="B15" i="1" l="1"/>
  <c r="B13" i="1" l="1"/>
</calcChain>
</file>

<file path=xl/sharedStrings.xml><?xml version="1.0" encoding="utf-8"?>
<sst xmlns="http://schemas.openxmlformats.org/spreadsheetml/2006/main" count="19" uniqueCount="15">
  <si>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</si>
  <si>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</si>
  <si>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</si>
  <si>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</si>
  <si>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</si>
  <si>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</si>
  <si>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</si>
  <si>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</si>
  <si>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MATERIJALNI I OSTALI TROŠKOVI - 07E,07F</t>
  </si>
  <si>
    <t>PROVIZIJA UPRAVE ZA TREZOR</t>
  </si>
  <si>
    <t>26.03.2025.</t>
  </si>
  <si>
    <t>27.03.2025.</t>
  </si>
  <si>
    <t>PARTICIPACIJA IZVOR 24</t>
  </si>
  <si>
    <t>MEDICINSKI FAKULTET NIŠ</t>
  </si>
  <si>
    <t>IZVOD  BR.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</si>
</sst>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E16" sqref="E16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14</v>
      </c>
    </row>
    <row r="7" spans="1:3" x14ac:dyDescent="0.25">
      <c r="A7" s="4" t="s">
        <v>1</v>
      </c>
      <c r="B7" s="8" t="s">
        <v>11</v>
      </c>
      <c r="C7" s="5">
        <v>1006362</v>
      </c>
    </row>
    <row r="8" spans="1:3" x14ac:dyDescent="0.25">
      <c r="A8" s="4" t="s">
        <v>2</v>
      </c>
      <c r="B8" s="8" t="s">
        <v>10</v>
      </c>
      <c r="C8" s="5">
        <v>1096759</v>
      </c>
    </row>
    <row r="9" spans="1:3" x14ac:dyDescent="0.25">
      <c r="A9" s="4" t="s">
        <v>7</v>
      </c>
      <c r="B9" s="8" t="s">
        <v>11</v>
      </c>
      <c r="C9" s="5">
        <v>3861</v>
      </c>
    </row>
    <row r="10" spans="1:3" x14ac:dyDescent="0.25">
      <c r="A10" s="4" t="s">
        <v>5</v>
      </c>
      <c r="B10" s="8" t="s">
        <v>11</v>
      </c>
      <c r="C10" s="6">
        <v>94258</v>
      </c>
    </row>
    <row r="11" spans="1:3" x14ac:dyDescent="0.25">
      <c r="B11" s="8" t="s">
        <v>11</v>
      </c>
      <c r="C11" s="7">
        <f>C8+C9-C10</f>
        <v>1006362</v>
      </c>
    </row>
    <row r="12" spans="1:3" x14ac:dyDescent="0.25">
      <c r="B12" s="8"/>
      <c r="C12" s="7"/>
    </row>
    <row r="13" spans="1:3" s="1" customFormat="1" x14ac:dyDescent="0.25">
      <c r="A13" s="1" t="s">
        <v>6</v>
      </c>
      <c r="B13" s="9" t="str">
        <f>A4</f>
        <v>27.03.2025.</v>
      </c>
      <c r="C13" s="7"/>
    </row>
    <row r="15" spans="1:3" s="1" customFormat="1" x14ac:dyDescent="0.25">
      <c r="A15" s="11" t="s">
        <v>8</v>
      </c>
      <c r="B15" s="12">
        <f>SUM(B16:B16)</f>
        <v>58</v>
      </c>
      <c r="C15" s="10"/>
    </row>
    <row r="16" spans="1:3" s="1" customFormat="1" x14ac:dyDescent="0.25">
      <c r="A16" s="13" t="s">
        <v>9</v>
      </c>
      <c r="B16" s="14">
        <v>58</v>
      </c>
      <c r="C16" s="10"/>
    </row>
    <row r="17" spans="1:3" s="1" customFormat="1" x14ac:dyDescent="0.25">
      <c r="A17" s="11" t="s">
        <v>12</v>
      </c>
      <c r="B17" s="12">
        <f>B18</f>
        <v>94200</v>
      </c>
      <c r="C17" s="10"/>
    </row>
    <row r="18" spans="1:3" x14ac:dyDescent="0.25">
      <c r="A18" s="13" t="s">
        <v>13</v>
      </c>
      <c r="B18" s="14">
        <v>94200</v>
      </c>
    </row>
    <row r="19" spans="1:3" x14ac:dyDescent="0.25">
      <c r="B19" s="15">
        <f>B17+B15</f>
        <v>94258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2025-03-28T12:43:09Z</dcterms:modified>
</cp:coreProperties>
</file>